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bjorn.thienpont\Downloads\"/>
    </mc:Choice>
  </mc:AlternateContent>
  <xr:revisionPtr revIDLastSave="0" documentId="13_ncr:1_{D253BE55-C7C0-49A1-A099-65B3029B35C0}" xr6:coauthVersionLast="47" xr6:coauthVersionMax="47" xr10:uidLastSave="{00000000-0000-0000-0000-000000000000}"/>
  <bookViews>
    <workbookView xWindow="57480" yWindow="-120" windowWidth="28095" windowHeight="16440" xr2:uid="{00000000-000D-0000-FFFF-FFFF00000000}"/>
  </bookViews>
  <sheets>
    <sheet name="Scorecard" sheetId="1" r:id="rId1"/>
    <sheet name="Keuzelijsten" sheetId="2" state="hidden" r:id="rId2"/>
  </sheets>
  <definedNames>
    <definedName name="Keuze_1">Keuzelijsten!$B$2:$B$4</definedName>
    <definedName name="Keuze_2">Keuzelijsten!$B$5:$B$7</definedName>
    <definedName name="Keuze_3">Keuzelijsten!$B$8:$B$10</definedName>
    <definedName name="Keuze_4">Keuzelijsten!$B$11:$B$13</definedName>
    <definedName name="Keuze_5">Keuzelijsten!$B$14:$B$16</definedName>
    <definedName name="Keuze_6">Keuzelijsten!$B$17:$B$18</definedName>
    <definedName name="Keuze_7">Keuzelijsten!$B$19:$B$20</definedName>
    <definedName name="Keuze_8">Keuzelijsten!$B$21:$B$23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9" i="1"/>
  <c r="D8" i="1"/>
  <c r="D7" i="1"/>
  <c r="D6" i="1"/>
  <c r="D5" i="1"/>
  <c r="D4" i="1"/>
  <c r="D3" i="1"/>
  <c r="D2" i="1"/>
  <c r="D11" i="1" s="1"/>
</calcChain>
</file>

<file path=xl/sharedStrings.xml><?xml version="1.0" encoding="utf-8"?>
<sst xmlns="http://schemas.openxmlformats.org/spreadsheetml/2006/main" count="69" uniqueCount="31">
  <si>
    <t>Nr</t>
  </si>
  <si>
    <t>Vraag</t>
  </si>
  <si>
    <t>Selectie</t>
  </si>
  <si>
    <t>Score</t>
  </si>
  <si>
    <t>Zijn er problemen met drugs- en/of alcoholgebruik?</t>
  </si>
  <si>
    <t>Komt de persoon afspraken met hulpverlening (bv. OCMW) na?</t>
  </si>
  <si>
    <t>Ondervindt de kandidaat moeilijkheden bij het zelfstandig beheren van zijn/haar financiële situatie?</t>
  </si>
  <si>
    <t>Zijn er problemen bij het onderhouden van een woning?</t>
  </si>
  <si>
    <t>Zorgt de huidige bewoning voor overlast bij de buren?</t>
  </si>
  <si>
    <t>Moet de persoon een taal- en/of inburgeringstraject volgen (indien van toepassing)?</t>
  </si>
  <si>
    <t>Is er een woon-cv opgesteld met het oog op de private huurmarkt?</t>
  </si>
  <si>
    <t>Was er in het verleden een ontbinding van een huurovereenkomst bij VIVUS wegens ernstige overlast of huurachterstal?</t>
  </si>
  <si>
    <t>Totale score</t>
  </si>
  <si>
    <t>Resultaat</t>
  </si>
  <si>
    <t>0 t.e.m. 4</t>
  </si>
  <si>
    <t>woonklaar</t>
  </si>
  <si>
    <t>5 t.e.m. 12</t>
  </si>
  <si>
    <t>woonklaar mits begeleidingsovereenkomst</t>
  </si>
  <si>
    <t>13 t.e.m. 20</t>
  </si>
  <si>
    <t>niet-woonklaar</t>
  </si>
  <si>
    <t>Keuze</t>
  </si>
  <si>
    <t>Ja</t>
  </si>
  <si>
    <t>In begeleiding</t>
  </si>
  <si>
    <t>Nee</t>
  </si>
  <si>
    <t>Ja, maandelijks</t>
  </si>
  <si>
    <t>Ja, wekelijks of niet van toepassing</t>
  </si>
  <si>
    <t>Ja, in begeleiding</t>
  </si>
  <si>
    <t>Ja, in beheer of Nee</t>
  </si>
  <si>
    <t>Ja, maar volgt niet</t>
  </si>
  <si>
    <t>Ja, en volgt of Nee</t>
  </si>
  <si>
    <t>Ja, schuld is betaald of 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</si>
</sst>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EAF4FF"/>
      </patternFill>
    </fill>
    <fill>
      <patternFill patternType="solid">
        <fgColor rgb="FFF2F2F2"/>
      </patternFill>
    </fill>
    <fill>
      <patternFill patternType="solid">
        <fgColor rgb="FFE2F0D9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2" borderId="0" xfId="0" applyFont="1" applyFill="1"/>
    <xf numFmtId="0" fontId="0" fillId="0" borderId="1" xfId="0" applyBorder="1"/>
    <xf numFmtId="0" fontId="1" fillId="6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5715</xdr:rowOff>
    </xdr:from>
    <xdr:to>
      <xdr:col>1</xdr:col>
      <xdr:colOff>1813281</xdr:colOff>
      <xdr:row>17</xdr:row>
      <xdr:rowOff>154174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BE1FDD3-A9BF-4CDC-8CAD-55A3CAA76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30015"/>
          <a:ext cx="2222856" cy="1053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showGridLines="0" tabSelected="1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1" width="6" customWidth="1"/>
    <col min="2" max="2" width="92" customWidth="1"/>
    <col min="3" max="3" width="38" customWidth="1"/>
    <col min="4" max="4" width="42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31.95" customHeight="1" x14ac:dyDescent="0.3">
      <c r="A2" s="2">
        <v>1</v>
      </c>
      <c r="B2" s="3" t="s">
        <v>4</v>
      </c>
      <c r="C2" s="4"/>
      <c r="D2" s="5" t="str">
        <f>IF(C2="","",IF(C2=Keuzelijsten!$B$2,Keuzelijsten!$C$2,IF(C2=Keuzelijsten!$B$3,Keuzelijsten!$C$3,IF(C2=Keuzelijsten!$B$4,Keuzelijsten!$C$4,""))))</f>
        <v/>
      </c>
    </row>
    <row r="3" spans="1:4" ht="31.95" customHeight="1" x14ac:dyDescent="0.3">
      <c r="A3" s="2">
        <v>2</v>
      </c>
      <c r="B3" s="3" t="s">
        <v>5</v>
      </c>
      <c r="C3" s="4"/>
      <c r="D3" s="5" t="str">
        <f>IF(C3="","",IF(C3=Keuzelijsten!$B$5,Keuzelijsten!$C$5,IF(C3=Keuzelijsten!$B$6,Keuzelijsten!$C$6,IF(C3=Keuzelijsten!$B$7,Keuzelijsten!$C$7,""))))</f>
        <v/>
      </c>
    </row>
    <row r="4" spans="1:4" ht="31.95" customHeight="1" x14ac:dyDescent="0.3">
      <c r="A4" s="2">
        <v>3</v>
      </c>
      <c r="B4" s="3" t="s">
        <v>6</v>
      </c>
      <c r="C4" s="4"/>
      <c r="D4" s="5" t="str">
        <f>IF(C4="","",IF(C4=Keuzelijsten!$B$8,Keuzelijsten!$C$8,IF(C4=Keuzelijsten!$B$9,Keuzelijsten!$C$9,IF(C4=Keuzelijsten!$B$10,Keuzelijsten!$C$10,""))))</f>
        <v/>
      </c>
    </row>
    <row r="5" spans="1:4" ht="31.95" customHeight="1" x14ac:dyDescent="0.3">
      <c r="A5" s="2">
        <v>4</v>
      </c>
      <c r="B5" s="3" t="s">
        <v>7</v>
      </c>
      <c r="C5" s="4"/>
      <c r="D5" s="5" t="str">
        <f>IF(C5="","",IF(C5=Keuzelijsten!$B$11,Keuzelijsten!$C$11,IF(C5=Keuzelijsten!$B$12,Keuzelijsten!$C$12,IF(C5=Keuzelijsten!$B$13,Keuzelijsten!$C$13,""))))</f>
        <v/>
      </c>
    </row>
    <row r="6" spans="1:4" ht="31.95" customHeight="1" x14ac:dyDescent="0.3">
      <c r="A6" s="2">
        <v>5</v>
      </c>
      <c r="B6" s="3" t="s">
        <v>8</v>
      </c>
      <c r="C6" s="4"/>
      <c r="D6" s="5" t="str">
        <f>IF(C6="","",IF(C6=Keuzelijsten!$B$14,Keuzelijsten!$C$14,IF(C6=Keuzelijsten!$B$15,Keuzelijsten!$C$15,IF(C6=Keuzelijsten!$B$16,Keuzelijsten!$C$16,""))))</f>
        <v/>
      </c>
    </row>
    <row r="7" spans="1:4" ht="31.95" customHeight="1" x14ac:dyDescent="0.3">
      <c r="A7" s="2">
        <v>6</v>
      </c>
      <c r="B7" s="3" t="s">
        <v>9</v>
      </c>
      <c r="C7" s="4"/>
      <c r="D7" s="5" t="str">
        <f>IF(C7="","",IF(C7=Keuzelijsten!$B$17,Keuzelijsten!$C$17,IF(C7=Keuzelijsten!$B$18,Keuzelijsten!$C$18,"")))</f>
        <v/>
      </c>
    </row>
    <row r="8" spans="1:4" ht="31.95" customHeight="1" x14ac:dyDescent="0.3">
      <c r="A8" s="2">
        <v>7</v>
      </c>
      <c r="B8" s="3" t="s">
        <v>10</v>
      </c>
      <c r="C8" s="4"/>
      <c r="D8" s="5" t="str">
        <f>IF(C8="","",IF(C8=Keuzelijsten!$B$19,Keuzelijsten!$C$19,IF(C8=Keuzelijsten!$B$20,Keuzelijsten!$C$20,"")))</f>
        <v/>
      </c>
    </row>
    <row r="9" spans="1:4" ht="31.95" customHeight="1" x14ac:dyDescent="0.3">
      <c r="A9" s="2">
        <v>8</v>
      </c>
      <c r="B9" s="3" t="s">
        <v>11</v>
      </c>
      <c r="C9" s="4"/>
      <c r="D9" s="5" t="str">
        <f>IF(C9="","",IF(C9=Keuzelijsten!$B$21,Keuzelijsten!$C$21,IF(C9=Keuzelijsten!$B$22,Keuzelijsten!$C$22,IF(C9=Keuzelijsten!$B$23,Keuzelijsten!$C$23,""))))</f>
        <v/>
      </c>
    </row>
    <row r="11" spans="1:4" x14ac:dyDescent="0.3">
      <c r="C11" s="6" t="s">
        <v>12</v>
      </c>
      <c r="D11" s="7">
        <f>SUM(D2:D9)</f>
        <v>0</v>
      </c>
    </row>
    <row r="12" spans="1:4" x14ac:dyDescent="0.3">
      <c r="A12" s="9"/>
      <c r="B12" s="9"/>
      <c r="C12" s="10" t="s">
        <v>13</v>
      </c>
      <c r="D12" s="11" t="str">
        <f>IF(COUNTA(C2:C9)&lt;8,"Nog niet volledig ingevuld",IF(D11&lt;=4,"woonklaar",IF(D11&lt;=12,"woonklaar mits begeleidingsovereenkomst","niet-woonklaar")))</f>
        <v>Nog niet volledig ingevuld</v>
      </c>
    </row>
    <row r="14" spans="1:4" x14ac:dyDescent="0.3">
      <c r="C14" s="12" t="s">
        <v>3</v>
      </c>
      <c r="D14" s="12" t="s">
        <v>13</v>
      </c>
    </row>
    <row r="15" spans="1:4" x14ac:dyDescent="0.3">
      <c r="C15" s="13" t="s">
        <v>14</v>
      </c>
      <c r="D15" s="13" t="s">
        <v>15</v>
      </c>
    </row>
    <row r="16" spans="1:4" x14ac:dyDescent="0.3">
      <c r="C16" s="13" t="s">
        <v>16</v>
      </c>
      <c r="D16" s="13" t="s">
        <v>17</v>
      </c>
    </row>
    <row r="17" spans="3:4" x14ac:dyDescent="0.3">
      <c r="C17" s="13" t="s">
        <v>18</v>
      </c>
      <c r="D17" s="13" t="s">
        <v>19</v>
      </c>
    </row>
  </sheetData>
  <dataValidations count="8">
    <dataValidation type="list" allowBlank="1" errorTitle="Ongeldige keuze" error="Kies een waarde uit de lijst." promptTitle="Selectie" prompt="Kies één van de voorgedefinieerde antwoorden." sqref="C2" xr:uid="{00000000-0002-0000-0000-000000000000}">
      <formula1>Keuze_1</formula1>
    </dataValidation>
    <dataValidation type="list" allowBlank="1" errorTitle="Ongeldige keuze" error="Kies een waarde uit de lijst." promptTitle="Selectie" prompt="Kies één van de voorgedefinieerde antwoorden." sqref="C3" xr:uid="{00000000-0002-0000-0000-000001000000}">
      <formula1>Keuze_2</formula1>
    </dataValidation>
    <dataValidation type="list" allowBlank="1" errorTitle="Ongeldige keuze" error="Kies een waarde uit de lijst." promptTitle="Selectie" prompt="Kies één van de voorgedefinieerde antwoorden." sqref="C4" xr:uid="{00000000-0002-0000-0000-000002000000}">
      <formula1>Keuze_3</formula1>
    </dataValidation>
    <dataValidation type="list" allowBlank="1" errorTitle="Ongeldige keuze" error="Kies een waarde uit de lijst." promptTitle="Selectie" prompt="Kies één van de voorgedefinieerde antwoorden." sqref="C5" xr:uid="{00000000-0002-0000-0000-000003000000}">
      <formula1>Keuze_4</formula1>
    </dataValidation>
    <dataValidation type="list" allowBlank="1" errorTitle="Ongeldige keuze" error="Kies een waarde uit de lijst." promptTitle="Selectie" prompt="Kies één van de voorgedefinieerde antwoorden." sqref="C6" xr:uid="{00000000-0002-0000-0000-000004000000}">
      <formula1>Keuze_5</formula1>
    </dataValidation>
    <dataValidation type="list" allowBlank="1" errorTitle="Ongeldige keuze" error="Kies een waarde uit de lijst." promptTitle="Selectie" prompt="Kies één van de voorgedefinieerde antwoorden." sqref="C7" xr:uid="{00000000-0002-0000-0000-000005000000}">
      <formula1>Keuze_6</formula1>
    </dataValidation>
    <dataValidation type="list" allowBlank="1" errorTitle="Ongeldige keuze" error="Kies een waarde uit de lijst." promptTitle="Selectie" prompt="Kies één van de voorgedefinieerde antwoorden." sqref="C8" xr:uid="{00000000-0002-0000-0000-000006000000}">
      <formula1>Keuze_7</formula1>
    </dataValidation>
    <dataValidation type="list" allowBlank="1" errorTitle="Ongeldige keuze" error="Kies een waarde uit de lijst." promptTitle="Selectie" prompt="Kies één van de voorgedefinieerde antwoorden." sqref="C9" xr:uid="{00000000-0002-0000-0000-000007000000}">
      <formula1>Keuze_8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workbookViewId="0"/>
  </sheetViews>
  <sheetFormatPr defaultRowHeight="14.4" x14ac:dyDescent="0.3"/>
  <cols>
    <col min="1" max="1" width="90" customWidth="1"/>
    <col min="2" max="2" width="40" customWidth="1"/>
    <col min="3" max="3" width="10" customWidth="1"/>
  </cols>
  <sheetData>
    <row r="1" spans="1:3" x14ac:dyDescent="0.3">
      <c r="A1" s="8" t="s">
        <v>1</v>
      </c>
      <c r="B1" s="8" t="s">
        <v>20</v>
      </c>
      <c r="C1" s="8" t="s">
        <v>3</v>
      </c>
    </row>
    <row r="2" spans="1:3" x14ac:dyDescent="0.3">
      <c r="A2" t="s">
        <v>4</v>
      </c>
      <c r="B2" t="s">
        <v>21</v>
      </c>
      <c r="C2">
        <v>4</v>
      </c>
    </row>
    <row r="3" spans="1:3" x14ac:dyDescent="0.3">
      <c r="A3" t="s">
        <v>4</v>
      </c>
      <c r="B3" t="s">
        <v>22</v>
      </c>
      <c r="C3">
        <v>2</v>
      </c>
    </row>
    <row r="4" spans="1:3" x14ac:dyDescent="0.3">
      <c r="A4" t="s">
        <v>4</v>
      </c>
      <c r="B4" t="s">
        <v>23</v>
      </c>
      <c r="C4">
        <v>0</v>
      </c>
    </row>
    <row r="5" spans="1:3" x14ac:dyDescent="0.3">
      <c r="A5" t="s">
        <v>5</v>
      </c>
      <c r="B5" t="s">
        <v>23</v>
      </c>
      <c r="C5">
        <v>4</v>
      </c>
    </row>
    <row r="6" spans="1:3" x14ac:dyDescent="0.3">
      <c r="A6" t="s">
        <v>5</v>
      </c>
      <c r="B6" t="s">
        <v>24</v>
      </c>
      <c r="C6">
        <v>2</v>
      </c>
    </row>
    <row r="7" spans="1:3" x14ac:dyDescent="0.3">
      <c r="A7" t="s">
        <v>5</v>
      </c>
      <c r="B7" t="s">
        <v>25</v>
      </c>
      <c r="C7">
        <v>0</v>
      </c>
    </row>
    <row r="8" spans="1:3" x14ac:dyDescent="0.3">
      <c r="A8" t="s">
        <v>6</v>
      </c>
      <c r="B8" t="s">
        <v>21</v>
      </c>
      <c r="C8">
        <v>2</v>
      </c>
    </row>
    <row r="9" spans="1:3" x14ac:dyDescent="0.3">
      <c r="A9" t="s">
        <v>6</v>
      </c>
      <c r="B9" t="s">
        <v>26</v>
      </c>
      <c r="C9">
        <v>1</v>
      </c>
    </row>
    <row r="10" spans="1:3" x14ac:dyDescent="0.3">
      <c r="A10" t="s">
        <v>6</v>
      </c>
      <c r="B10" t="s">
        <v>27</v>
      </c>
      <c r="C10">
        <v>0</v>
      </c>
    </row>
    <row r="11" spans="1:3" x14ac:dyDescent="0.3">
      <c r="A11" t="s">
        <v>7</v>
      </c>
      <c r="B11" t="s">
        <v>21</v>
      </c>
      <c r="C11">
        <v>2</v>
      </c>
    </row>
    <row r="12" spans="1:3" x14ac:dyDescent="0.3">
      <c r="A12" t="s">
        <v>7</v>
      </c>
      <c r="B12" t="s">
        <v>26</v>
      </c>
      <c r="C12">
        <v>1</v>
      </c>
    </row>
    <row r="13" spans="1:3" x14ac:dyDescent="0.3">
      <c r="A13" t="s">
        <v>7</v>
      </c>
      <c r="B13" t="s">
        <v>23</v>
      </c>
      <c r="C13">
        <v>0</v>
      </c>
    </row>
    <row r="14" spans="1:3" x14ac:dyDescent="0.3">
      <c r="A14" t="s">
        <v>8</v>
      </c>
      <c r="B14" t="s">
        <v>21</v>
      </c>
      <c r="C14">
        <v>2</v>
      </c>
    </row>
    <row r="15" spans="1:3" x14ac:dyDescent="0.3">
      <c r="A15" t="s">
        <v>8</v>
      </c>
      <c r="B15" t="s">
        <v>26</v>
      </c>
      <c r="C15">
        <v>1</v>
      </c>
    </row>
    <row r="16" spans="1:3" x14ac:dyDescent="0.3">
      <c r="A16" t="s">
        <v>8</v>
      </c>
      <c r="B16" t="s">
        <v>23</v>
      </c>
      <c r="C16">
        <v>0</v>
      </c>
    </row>
    <row r="17" spans="1:3" x14ac:dyDescent="0.3">
      <c r="A17" t="s">
        <v>9</v>
      </c>
      <c r="B17" t="s">
        <v>28</v>
      </c>
      <c r="C17">
        <v>1</v>
      </c>
    </row>
    <row r="18" spans="1:3" x14ac:dyDescent="0.3">
      <c r="A18" t="s">
        <v>9</v>
      </c>
      <c r="B18" t="s">
        <v>29</v>
      </c>
      <c r="C18">
        <v>0</v>
      </c>
    </row>
    <row r="19" spans="1:3" x14ac:dyDescent="0.3">
      <c r="A19" t="s">
        <v>10</v>
      </c>
      <c r="B19" t="s">
        <v>23</v>
      </c>
      <c r="C19">
        <v>1</v>
      </c>
    </row>
    <row r="20" spans="1:3" x14ac:dyDescent="0.3">
      <c r="A20" t="s">
        <v>10</v>
      </c>
      <c r="B20" t="s">
        <v>21</v>
      </c>
      <c r="C20">
        <v>0</v>
      </c>
    </row>
    <row r="21" spans="1:3" x14ac:dyDescent="0.3">
      <c r="A21" t="s">
        <v>11</v>
      </c>
      <c r="B21" t="s">
        <v>21</v>
      </c>
      <c r="C21">
        <v>4</v>
      </c>
    </row>
    <row r="22" spans="1:3" x14ac:dyDescent="0.3">
      <c r="A22" t="s">
        <v>11</v>
      </c>
      <c r="B22" t="s">
        <v>26</v>
      </c>
      <c r="C22">
        <v>2</v>
      </c>
    </row>
    <row r="23" spans="1:3" x14ac:dyDescent="0.3">
      <c r="A23" t="s">
        <v>11</v>
      </c>
      <c r="B23" t="s">
        <v>30</v>
      </c>
      <c r="C23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8</vt:i4>
      </vt:variant>
    </vt:vector>
  </HeadingPairs>
  <TitlesOfParts>
    <vt:vector size="10" baseType="lpstr">
      <vt:lpstr>Scorecard</vt:lpstr>
      <vt:lpstr>Keuzelijsten</vt:lpstr>
      <vt:lpstr>Keuze_1</vt:lpstr>
      <vt:lpstr>Keuze_2</vt:lpstr>
      <vt:lpstr>Keuze_3</vt:lpstr>
      <vt:lpstr>Keuze_4</vt:lpstr>
      <vt:lpstr>Keuze_5</vt:lpstr>
      <vt:lpstr>Keuze_6</vt:lpstr>
      <vt:lpstr>Keuze_7</vt:lpstr>
      <vt:lpstr>Keuze_8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Bjorn Thienpont</cp:lastModifiedBy>
  <dcterms:created xsi:type="dcterms:W3CDTF">2026-05-18T20:47:43Z</dcterms:created>
  <dcterms:modified xsi:type="dcterms:W3CDTF">2026-05-28T08:56:11Z</dcterms:modified>
</cp:coreProperties>
</file>